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enero 2024\"/>
    </mc:Choice>
  </mc:AlternateContent>
  <xr:revisionPtr revIDLastSave="0" documentId="8_{16048E8C-8D6E-472A-85D7-BFF536C28C24}" xr6:coauthVersionLast="47" xr6:coauthVersionMax="47" xr10:uidLastSave="{00000000-0000-0000-0000-000000000000}"/>
  <bookViews>
    <workbookView xWindow="-120" yWindow="-120" windowWidth="15600" windowHeight="11160" xr2:uid="{1489AEF5-9D48-4DC7-B030-BEF48F0E017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5" i="1" s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29" i="1" s="1"/>
  <c r="P31" i="1"/>
  <c r="P30" i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<sst xmlns="http://schemas.openxmlformats.org/spreadsheetml/2006/main" count="111" uniqueCount="111">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</sst>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1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8886112A-CDCD-4344-B17C-848A2F2D9922}"/>
    <cellStyle name="Millares_29 feb DESEMBOLSO2004" xfId="2" xr:uid="{9B1BB855-231A-4902-991B-5010C924979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1562100</xdr:colOff>
      <xdr:row>5</xdr:row>
      <xdr:rowOff>44213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64D0AC-48EC-4066-8B63-3B14CBA1C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009650" cy="8062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39271-F02C-4CD0-A3B6-DF09E4450FFD}">
  <sheetPr>
    <pageSetUpPr fitToPage="1"/>
  </sheetPr>
  <dimension ref="A1:T102"/>
  <sheetViews>
    <sheetView tabSelected="1" view="pageLayout" zoomScaleNormal="100" workbookViewId="0">
      <selection activeCell="A6" sqref="A6:P6"/>
    </sheetView>
  </sheetViews>
  <sheetFormatPr baseColWidth="10" defaultColWidth="11.42578125" defaultRowHeight="15" x14ac:dyDescent="0.25"/>
  <cols>
    <col min="1" max="1" width="36" customWidth="1"/>
    <col min="2" max="2" width="18.5703125" customWidth="1"/>
    <col min="3" max="3" width="5.7109375" customWidth="1"/>
    <col min="4" max="4" width="13.5703125" bestFit="1" customWidth="1"/>
    <col min="5" max="5" width="8" customWidth="1"/>
    <col min="6" max="6" width="6" customWidth="1"/>
    <col min="7" max="7" width="6.7109375" customWidth="1"/>
    <col min="8" max="8" width="5.42578125" customWidth="1"/>
    <col min="9" max="9" width="8.85546875" customWidth="1"/>
    <col min="10" max="10" width="4.42578125" customWidth="1"/>
    <col min="11" max="11" width="5.42578125" customWidth="1"/>
    <col min="12" max="12" width="4.42578125" customWidth="1"/>
    <col min="13" max="13" width="4.28515625" customWidth="1"/>
    <col min="14" max="14" width="5.28515625" customWidth="1"/>
    <col min="15" max="15" width="5.710937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13261443.430000003</v>
      </c>
      <c r="E7" s="13"/>
      <c r="F7" s="12"/>
      <c r="G7" s="12"/>
      <c r="H7" s="12"/>
      <c r="I7" s="12"/>
      <c r="J7" s="12"/>
      <c r="K7" s="12"/>
      <c r="L7" s="12"/>
      <c r="M7" s="12"/>
      <c r="N7" s="12"/>
      <c r="O7" s="12"/>
      <c r="P7" s="14">
        <f>+D7+E7+F7+G7+H7+I7+J7+K7+L7+M7+N7+O7</f>
        <v>13261443.430000003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5"/>
      <c r="H8" s="12"/>
      <c r="I8" s="12"/>
      <c r="J8" s="12"/>
      <c r="K8" s="12"/>
      <c r="L8" s="12"/>
      <c r="M8" s="12"/>
      <c r="N8" s="12"/>
      <c r="O8" s="12"/>
      <c r="P8" s="14">
        <f>+D8+E8+F8+G8+H8+I8+J8+K8+L8+M8+N8+O8</f>
        <v>0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13261443.430000003</v>
      </c>
      <c r="E9" s="20">
        <f t="shared" si="0"/>
        <v>0</v>
      </c>
      <c r="F9" s="21">
        <f t="shared" si="0"/>
        <v>0</v>
      </c>
      <c r="G9" s="21">
        <f t="shared" si="0"/>
        <v>0</v>
      </c>
      <c r="H9" s="21">
        <f t="shared" si="0"/>
        <v>0</v>
      </c>
      <c r="I9" s="21">
        <f t="shared" si="0"/>
        <v>0</v>
      </c>
      <c r="J9" s="21">
        <f t="shared" si="0"/>
        <v>0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13261443.430000003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0</v>
      </c>
      <c r="F13" s="40">
        <f t="shared" si="1"/>
        <v>0</v>
      </c>
      <c r="G13" s="40">
        <f t="shared" si="1"/>
        <v>0</v>
      </c>
      <c r="H13" s="40">
        <f t="shared" si="1"/>
        <v>0</v>
      </c>
      <c r="I13" s="40">
        <f t="shared" si="1"/>
        <v>0</v>
      </c>
      <c r="J13" s="40">
        <f t="shared" si="1"/>
        <v>0</v>
      </c>
      <c r="K13" s="40">
        <f t="shared" si="1"/>
        <v>0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3561993.69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/>
      <c r="F14" s="44"/>
      <c r="G14" s="44"/>
      <c r="H14" s="44"/>
      <c r="I14" s="45"/>
      <c r="J14" s="46"/>
      <c r="K14" s="46"/>
      <c r="L14" s="46"/>
      <c r="M14" s="46"/>
      <c r="N14" s="47"/>
      <c r="O14" s="47"/>
      <c r="P14" s="14">
        <f>+D14+E14+F14+G14+H14+I14+J14+K14+L14+M14+N14+O14</f>
        <v>3025100.76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/>
      <c r="F15" s="44"/>
      <c r="G15" s="44"/>
      <c r="H15" s="44"/>
      <c r="I15" s="45"/>
      <c r="J15" s="46"/>
      <c r="K15" s="46"/>
      <c r="L15" s="46"/>
      <c r="M15" s="46"/>
      <c r="N15" s="47"/>
      <c r="O15" s="47"/>
      <c r="P15" s="14">
        <f t="shared" ref="P15:P18" si="2">+D15+E15+F15+G15+H15+I15+J15+K15+L15+M15+N15+O15</f>
        <v>536892.93000000005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/>
      <c r="H17" s="48"/>
      <c r="I17" s="48"/>
      <c r="J17" s="46"/>
      <c r="K17" s="46"/>
      <c r="L17" s="46"/>
      <c r="M17" s="46"/>
      <c r="N17" s="49"/>
      <c r="O17" s="49"/>
      <c r="P17" s="14">
        <f t="shared" si="2"/>
        <v>0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0</v>
      </c>
      <c r="F19" s="53">
        <f t="shared" si="3"/>
        <v>0</v>
      </c>
      <c r="G19" s="53">
        <f t="shared" si="3"/>
        <v>0</v>
      </c>
      <c r="H19" s="53">
        <f t="shared" si="3"/>
        <v>0</v>
      </c>
      <c r="I19" s="53">
        <f t="shared" si="3"/>
        <v>0</v>
      </c>
      <c r="J19" s="53">
        <f t="shared" si="3"/>
        <v>0</v>
      </c>
      <c r="K19" s="53">
        <f t="shared" si="3"/>
        <v>0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1446612.3699999999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/>
      <c r="F20" s="44"/>
      <c r="G20" s="44"/>
      <c r="H20" s="44"/>
      <c r="I20" s="46"/>
      <c r="J20" s="46"/>
      <c r="K20" s="46"/>
      <c r="L20" s="46"/>
      <c r="M20" s="46"/>
      <c r="N20" s="47"/>
      <c r="O20" s="47"/>
      <c r="P20" s="14">
        <f t="shared" ref="P20:P83" si="4">+D20+E20+F20+G20+H20+I20+J20+K20+L20+M20+N20+O20</f>
        <v>238131.71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/>
      <c r="F21" s="44"/>
      <c r="G21" s="44"/>
      <c r="H21" s="44"/>
      <c r="I21" s="46"/>
      <c r="J21" s="46"/>
      <c r="K21" s="46"/>
      <c r="L21" s="46"/>
      <c r="M21" s="46"/>
      <c r="N21" s="47"/>
      <c r="O21" s="47"/>
      <c r="P21" s="14">
        <f t="shared" si="4"/>
        <v>376125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/>
      <c r="H22" s="44"/>
      <c r="I22" s="46"/>
      <c r="J22" s="46"/>
      <c r="K22" s="46"/>
      <c r="L22" s="46"/>
      <c r="M22" s="46"/>
      <c r="N22" s="47"/>
      <c r="O22" s="47"/>
      <c r="P22" s="14">
        <f t="shared" si="4"/>
        <v>0</v>
      </c>
    </row>
    <row r="23" spans="1:16" x14ac:dyDescent="0.25">
      <c r="A23" s="41" t="s">
        <v>35</v>
      </c>
      <c r="B23" s="42">
        <v>840000</v>
      </c>
      <c r="C23" s="43"/>
      <c r="D23" s="54">
        <v>78510</v>
      </c>
      <c r="E23" s="44"/>
      <c r="F23" s="44"/>
      <c r="G23" s="44"/>
      <c r="H23" s="44"/>
      <c r="I23" s="46"/>
      <c r="J23" s="46"/>
      <c r="K23" s="46"/>
      <c r="L23" s="46"/>
      <c r="M23" s="46"/>
      <c r="N23" s="47"/>
      <c r="O23" s="47"/>
      <c r="P23" s="14">
        <f t="shared" si="4"/>
        <v>78510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/>
      <c r="F24" s="44"/>
      <c r="G24" s="44"/>
      <c r="H24" s="44"/>
      <c r="I24" s="46"/>
      <c r="J24" s="46"/>
      <c r="K24" s="46"/>
      <c r="L24" s="46"/>
      <c r="M24" s="46"/>
      <c r="N24" s="47"/>
      <c r="O24" s="47"/>
      <c r="P24" s="14">
        <f t="shared" si="4"/>
        <v>186363.35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3.25" customHeight="1" x14ac:dyDescent="0.25">
      <c r="A26" s="41" t="s">
        <v>38</v>
      </c>
      <c r="B26" s="42">
        <v>2789775.46</v>
      </c>
      <c r="C26" s="43"/>
      <c r="D26" s="54">
        <v>306976.01</v>
      </c>
      <c r="E26" s="44"/>
      <c r="F26" s="44"/>
      <c r="G26" s="44"/>
      <c r="H26" s="44"/>
      <c r="I26" s="46"/>
      <c r="J26" s="46"/>
      <c r="K26" s="46"/>
      <c r="L26" s="46"/>
      <c r="M26" s="46"/>
      <c r="N26" s="47"/>
      <c r="O26" s="47"/>
      <c r="P26" s="14">
        <f t="shared" si="4"/>
        <v>306976.01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/>
      <c r="F27" s="44"/>
      <c r="G27" s="44"/>
      <c r="H27" s="44"/>
      <c r="I27" s="46"/>
      <c r="J27" s="46"/>
      <c r="K27" s="46"/>
      <c r="L27" s="46"/>
      <c r="M27" s="46"/>
      <c r="N27" s="47"/>
      <c r="O27" s="47"/>
      <c r="P27" s="14">
        <f t="shared" si="4"/>
        <v>235356.3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/>
      <c r="F28" s="43"/>
      <c r="G28" s="44"/>
      <c r="H28" s="44"/>
      <c r="I28" s="46"/>
      <c r="J28" s="46"/>
      <c r="K28" s="46"/>
      <c r="L28" s="46"/>
      <c r="M28" s="46"/>
      <c r="N28" s="47"/>
      <c r="O28" s="47"/>
      <c r="P28" s="14">
        <f t="shared" si="4"/>
        <v>25150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0</v>
      </c>
      <c r="F29" s="53">
        <f t="shared" si="5"/>
        <v>0</v>
      </c>
      <c r="G29" s="53">
        <f t="shared" si="5"/>
        <v>0</v>
      </c>
      <c r="H29" s="53">
        <f t="shared" si="5"/>
        <v>0</v>
      </c>
      <c r="I29" s="53">
        <f t="shared" si="5"/>
        <v>0</v>
      </c>
      <c r="J29" s="53">
        <f t="shared" si="5"/>
        <v>0</v>
      </c>
      <c r="K29" s="53">
        <f t="shared" si="5"/>
        <v>0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6642240.0799999991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/>
      <c r="F30" s="48"/>
      <c r="G30" s="44"/>
      <c r="H30" s="44"/>
      <c r="I30" s="46"/>
      <c r="J30" s="46"/>
      <c r="K30" s="46"/>
      <c r="L30" s="46"/>
      <c r="M30" s="46"/>
      <c r="N30" s="47"/>
      <c r="O30" s="47"/>
      <c r="P30" s="14">
        <f t="shared" si="4"/>
        <v>1259679.8600000001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/>
      <c r="H31" s="44"/>
      <c r="I31" s="46"/>
      <c r="J31" s="46"/>
      <c r="K31" s="46"/>
      <c r="L31" s="46"/>
      <c r="M31" s="46"/>
      <c r="N31" s="47"/>
      <c r="O31" s="47"/>
      <c r="P31" s="14">
        <f t="shared" si="4"/>
        <v>43600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/>
      <c r="F32" s="55"/>
      <c r="G32" s="44"/>
      <c r="H32" s="44"/>
      <c r="I32" s="46"/>
      <c r="J32" s="46"/>
      <c r="K32" s="46"/>
      <c r="L32" s="46"/>
      <c r="M32" s="46"/>
      <c r="N32" s="47"/>
      <c r="O32" s="47"/>
      <c r="P32" s="14">
        <f t="shared" si="4"/>
        <v>137024.12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/>
      <c r="F33" s="44"/>
      <c r="G33" s="44"/>
      <c r="H33" s="44"/>
      <c r="I33" s="46"/>
      <c r="J33" s="46"/>
      <c r="K33" s="46"/>
      <c r="L33" s="46"/>
      <c r="M33" s="46"/>
      <c r="N33" s="47"/>
      <c r="O33" s="47"/>
      <c r="P33" s="14">
        <f t="shared" si="4"/>
        <v>1566194.25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/>
      <c r="F34" s="44"/>
      <c r="G34" s="44"/>
      <c r="H34" s="44"/>
      <c r="I34" s="46"/>
      <c r="J34" s="46"/>
      <c r="K34" s="46"/>
      <c r="L34" s="46"/>
      <c r="M34" s="46"/>
      <c r="N34" s="47"/>
      <c r="O34" s="47"/>
      <c r="P34" s="14">
        <f t="shared" si="4"/>
        <v>253193</v>
      </c>
    </row>
    <row r="35" spans="1:16" ht="30" x14ac:dyDescent="0.25">
      <c r="A35" s="41" t="s">
        <v>47</v>
      </c>
      <c r="B35" s="42">
        <v>900000</v>
      </c>
      <c r="C35" s="43"/>
      <c r="D35" s="48">
        <v>77309.929999999993</v>
      </c>
      <c r="E35" s="48"/>
      <c r="F35" s="55"/>
      <c r="G35" s="44"/>
      <c r="H35" s="44"/>
      <c r="I35" s="46"/>
      <c r="J35" s="46"/>
      <c r="K35" s="46"/>
      <c r="L35" s="46"/>
      <c r="M35" s="46"/>
      <c r="N35" s="47"/>
      <c r="O35" s="47"/>
      <c r="P35" s="14">
        <f t="shared" si="4"/>
        <v>77309.929999999993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/>
      <c r="F36" s="43"/>
      <c r="G36" s="44"/>
      <c r="H36" s="44"/>
      <c r="I36" s="46"/>
      <c r="J36" s="46"/>
      <c r="K36" s="46"/>
      <c r="L36" s="46"/>
      <c r="M36" s="46"/>
      <c r="N36" s="47"/>
      <c r="O36" s="47"/>
      <c r="P36" s="14">
        <f t="shared" si="4"/>
        <v>2251664.5399999996</v>
      </c>
    </row>
    <row r="37" spans="1:16" ht="45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x14ac:dyDescent="0.25">
      <c r="A38" s="41" t="s">
        <v>50</v>
      </c>
      <c r="B38" s="42">
        <v>27292578.77</v>
      </c>
      <c r="C38" s="43"/>
      <c r="D38" s="48">
        <v>1053574.3799999999</v>
      </c>
      <c r="E38" s="44"/>
      <c r="F38" s="44"/>
      <c r="G38" s="44"/>
      <c r="H38" s="44"/>
      <c r="I38" s="46"/>
      <c r="J38" s="46"/>
      <c r="K38" s="46"/>
      <c r="L38" s="46"/>
      <c r="M38" s="46"/>
      <c r="N38" s="47"/>
      <c r="O38" s="47"/>
      <c r="P38" s="14">
        <f t="shared" si="4"/>
        <v>1053574.3799999999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30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30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30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0</v>
      </c>
      <c r="F55" s="40">
        <f t="shared" si="6"/>
        <v>0</v>
      </c>
      <c r="G55" s="40">
        <f t="shared" si="6"/>
        <v>0</v>
      </c>
      <c r="H55" s="40">
        <f t="shared" si="6"/>
        <v>0</v>
      </c>
      <c r="I55" s="40">
        <f t="shared" si="6"/>
        <v>0</v>
      </c>
      <c r="J55" s="40">
        <f t="shared" si="6"/>
        <v>0</v>
      </c>
      <c r="K55" s="40">
        <f t="shared" si="6"/>
        <v>0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0</v>
      </c>
    </row>
    <row r="56" spans="1:16" x14ac:dyDescent="0.25">
      <c r="A56" s="41" t="s">
        <v>68</v>
      </c>
      <c r="B56" s="61">
        <v>1433326.02</v>
      </c>
      <c r="C56" s="64"/>
      <c r="D56" s="65"/>
      <c r="E56" s="47"/>
      <c r="F56" s="47"/>
      <c r="G56" s="47"/>
      <c r="H56" s="47"/>
      <c r="I56" s="49"/>
      <c r="J56" s="49"/>
      <c r="K56" s="49"/>
      <c r="L56" s="49"/>
      <c r="M56" s="49"/>
      <c r="N56" s="47"/>
      <c r="O56" s="47"/>
      <c r="P56" s="14">
        <f t="shared" si="4"/>
        <v>0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/>
      <c r="F58" s="47"/>
      <c r="G58" s="47"/>
      <c r="H58" s="47"/>
      <c r="I58" s="49"/>
      <c r="J58" s="49"/>
      <c r="K58" s="49"/>
      <c r="L58" s="49"/>
      <c r="M58" s="49"/>
      <c r="N58" s="47"/>
      <c r="O58" s="47"/>
      <c r="P58" s="14">
        <f t="shared" si="4"/>
        <v>0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30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7"/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 t="shared" ref="E86:O86" si="9">+E13+E19+E29+E39+E55+E65</f>
        <v>0</v>
      </c>
      <c r="F86" s="81">
        <f>+F13+F19+F29+F39+F55+F65</f>
        <v>0</v>
      </c>
      <c r="G86" s="81">
        <f t="shared" si="9"/>
        <v>0</v>
      </c>
      <c r="H86" s="81">
        <f t="shared" si="9"/>
        <v>0</v>
      </c>
      <c r="I86" s="81">
        <f t="shared" si="9"/>
        <v>0</v>
      </c>
      <c r="J86" s="81">
        <f>+J13+J19+J29+J39+J55+J65</f>
        <v>0</v>
      </c>
      <c r="K86" s="81">
        <f t="shared" si="9"/>
        <v>0</v>
      </c>
      <c r="L86" s="81">
        <f>+L13+L19+L29+L39+L55+L65</f>
        <v>0</v>
      </c>
      <c r="M86" s="81">
        <f t="shared" si="9"/>
        <v>0</v>
      </c>
      <c r="N86" s="81">
        <f t="shared" si="9"/>
        <v>0</v>
      </c>
      <c r="O86" s="81">
        <f t="shared" si="9"/>
        <v>0</v>
      </c>
      <c r="P86" s="82">
        <f>+D86+E86+F86+G86+H86+I86+J86+K86+L86+M86+N86+O86</f>
        <v>11650846.139999999</v>
      </c>
      <c r="T86" s="83"/>
    </row>
    <row r="87" spans="1:20" x14ac:dyDescent="0.25">
      <c r="D87" s="84"/>
    </row>
    <row r="88" spans="1:20" x14ac:dyDescent="0.25">
      <c r="D88" s="84"/>
    </row>
    <row r="89" spans="1:20" x14ac:dyDescent="0.25">
      <c r="A89" s="85" t="s">
        <v>99</v>
      </c>
      <c r="D89" s="85"/>
      <c r="F89" s="86" t="s">
        <v>100</v>
      </c>
      <c r="H89" s="86"/>
      <c r="L89" s="86" t="s">
        <v>101</v>
      </c>
    </row>
    <row r="90" spans="1:20" x14ac:dyDescent="0.25">
      <c r="A90" s="85" t="s">
        <v>102</v>
      </c>
      <c r="D90" s="85"/>
      <c r="F90" s="86" t="s">
        <v>103</v>
      </c>
      <c r="H90" s="86"/>
      <c r="L90" s="86" t="s">
        <v>104</v>
      </c>
    </row>
    <row r="91" spans="1:20" x14ac:dyDescent="0.25">
      <c r="A91" s="85" t="s">
        <v>105</v>
      </c>
      <c r="D91" s="85"/>
      <c r="F91" s="86" t="s">
        <v>106</v>
      </c>
      <c r="H91" s="86"/>
      <c r="L91" s="86" t="s">
        <v>107</v>
      </c>
    </row>
    <row r="92" spans="1:20" x14ac:dyDescent="0.25">
      <c r="D92" s="84"/>
    </row>
    <row r="93" spans="1:20" x14ac:dyDescent="0.25">
      <c r="D93" s="84"/>
    </row>
    <row r="94" spans="1:20" x14ac:dyDescent="0.25">
      <c r="D94" s="84"/>
    </row>
    <row r="95" spans="1:20" x14ac:dyDescent="0.25">
      <c r="D95" s="84"/>
    </row>
    <row r="96" spans="1:20" x14ac:dyDescent="0.25">
      <c r="D96" s="84"/>
    </row>
    <row r="97" spans="1:7" x14ac:dyDescent="0.25">
      <c r="D97" s="84"/>
    </row>
    <row r="98" spans="1:7" x14ac:dyDescent="0.25">
      <c r="D98" s="84"/>
    </row>
    <row r="99" spans="1:7" ht="15.75" thickBot="1" x14ac:dyDescent="0.3">
      <c r="D99" s="84"/>
    </row>
    <row r="100" spans="1:7" ht="35.25" customHeight="1" thickBot="1" x14ac:dyDescent="0.3">
      <c r="A100" s="87" t="s">
        <v>108</v>
      </c>
      <c r="D100" s="88"/>
      <c r="E100" s="88"/>
      <c r="F100" s="88"/>
    </row>
    <row r="101" spans="1:7" ht="49.5" thickBot="1" x14ac:dyDescent="0.3">
      <c r="A101" s="89" t="s">
        <v>109</v>
      </c>
      <c r="D101" s="88"/>
      <c r="E101" s="88"/>
      <c r="F101" s="88"/>
      <c r="G101" s="79"/>
    </row>
    <row r="102" spans="1:7" ht="97.5" thickBot="1" x14ac:dyDescent="0.3">
      <c r="A102" s="90" t="s">
        <v>110</v>
      </c>
      <c r="D102" s="88"/>
      <c r="E102" s="88"/>
      <c r="F102" s="88"/>
    </row>
  </sheetData>
  <mergeCells count="10">
    <mergeCell ref="D100:F100"/>
    <mergeCell ref="D101:F101"/>
    <mergeCell ref="D102:F102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2024-02-12T16:36:28Z</cp:lastPrinted>
  <dcterms:created xsi:type="dcterms:W3CDTF">2024-02-12T16:30:50Z</dcterms:created>
  <dcterms:modified xsi:type="dcterms:W3CDTF">2024-02-12T16:38:50Z</dcterms:modified>
</cp:coreProperties>
</file>